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iFJqfFk9xu5QQUJ8nvS366TH+pBg=="/>
    </ext>
  </extLst>
</workbook>
</file>

<file path=xl/sharedStrings.xml><?xml version="1.0" encoding="utf-8"?>
<sst xmlns="http://schemas.openxmlformats.org/spreadsheetml/2006/main" count="61" uniqueCount="56">
  <si>
    <t>Income</t>
  </si>
  <si>
    <t>Budget</t>
  </si>
  <si>
    <t>August</t>
  </si>
  <si>
    <t>September</t>
  </si>
  <si>
    <t xml:space="preserve">October </t>
  </si>
  <si>
    <t>November</t>
  </si>
  <si>
    <t>December</t>
  </si>
  <si>
    <t>January</t>
  </si>
  <si>
    <t xml:space="preserve">February </t>
  </si>
  <si>
    <t>March</t>
  </si>
  <si>
    <t>April</t>
  </si>
  <si>
    <t>May</t>
  </si>
  <si>
    <t>June</t>
  </si>
  <si>
    <t>Total</t>
  </si>
  <si>
    <t>Carryover (2021)</t>
  </si>
  <si>
    <t>Donations</t>
  </si>
  <si>
    <t>Membership: Dues</t>
  </si>
  <si>
    <t>Membership: Grants</t>
  </si>
  <si>
    <t>Programs/Dinners</t>
  </si>
  <si>
    <t>Fundraisers:</t>
  </si>
  <si>
    <t xml:space="preserve">  Garden Gait</t>
  </si>
  <si>
    <t xml:space="preserve">  Bunco</t>
  </si>
  <si>
    <t xml:space="preserve">  Amazon Smile</t>
  </si>
  <si>
    <t xml:space="preserve">  Other</t>
  </si>
  <si>
    <t>Club Apparel</t>
  </si>
  <si>
    <t>Memorial</t>
  </si>
  <si>
    <t>Interest</t>
  </si>
  <si>
    <t>Total Income</t>
  </si>
  <si>
    <t>Expense</t>
  </si>
  <si>
    <t>Philanthropy</t>
  </si>
  <si>
    <t>Administration</t>
  </si>
  <si>
    <t>Fundraising &amp; Development</t>
  </si>
  <si>
    <t>Dues</t>
  </si>
  <si>
    <t xml:space="preserve">   GFWC</t>
  </si>
  <si>
    <t xml:space="preserve">   Lisle Chamber of Commerce</t>
  </si>
  <si>
    <t>Fees</t>
  </si>
  <si>
    <t>Insurance</t>
  </si>
  <si>
    <t>PO Box</t>
  </si>
  <si>
    <t>Public Relations</t>
  </si>
  <si>
    <t>Lisle Police and Fire Dept</t>
  </si>
  <si>
    <t>Leadership</t>
  </si>
  <si>
    <t>Corresponding Secretary</t>
  </si>
  <si>
    <t>Parliamentarian</t>
  </si>
  <si>
    <t>Membership</t>
  </si>
  <si>
    <t>Directory</t>
  </si>
  <si>
    <t>Hospitality</t>
  </si>
  <si>
    <t>Arts &amp; Culture</t>
  </si>
  <si>
    <t>Webmaster</t>
  </si>
  <si>
    <t>Advertising</t>
  </si>
  <si>
    <t>Anniversary Pins</t>
  </si>
  <si>
    <t>Education &amp; Libraries</t>
  </si>
  <si>
    <t>Pubic Issues</t>
  </si>
  <si>
    <t xml:space="preserve">Civic Engagement </t>
  </si>
  <si>
    <t>Health &amp; Wellness</t>
  </si>
  <si>
    <t>Environment</t>
  </si>
  <si>
    <t>Total Expense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</si>
</sst>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5">
    <font>
      <sz val="11.0"/>
      <color theme="1"/>
      <name val="Calibri"/>
      <scheme val="minor"/>
    </font>
    <font>
      <b/>
      <sz val="10.0"/>
      <color theme="1"/>
      <name val="Calibri"/>
    </font>
    <font>
      <sz val="10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2" numFmtId="0" xfId="0" applyBorder="1" applyFont="1"/>
    <xf borderId="1" fillId="0" fontId="2" numFmtId="164" xfId="0" applyBorder="1" applyFont="1" applyNumberFormat="1"/>
    <xf borderId="2" fillId="0" fontId="2" numFmtId="164" xfId="0" applyBorder="1" applyFont="1" applyNumberFormat="1"/>
    <xf borderId="3" fillId="2" fontId="2" numFmtId="164" xfId="0" applyBorder="1" applyFill="1" applyFont="1" applyNumberFormat="1"/>
    <xf borderId="1" fillId="2" fontId="2" numFmtId="164" xfId="0" applyBorder="1" applyFont="1" applyNumberFormat="1"/>
    <xf borderId="0" fillId="0" fontId="2" numFmtId="164" xfId="0" applyFont="1" applyNumberFormat="1"/>
    <xf borderId="1" fillId="0" fontId="1" numFmtId="164" xfId="0" applyBorder="1" applyFont="1" applyNumberFormat="1"/>
    <xf borderId="0" fillId="0" fontId="1" numFmtId="0" xfId="0" applyFont="1"/>
    <xf borderId="1" fillId="0" fontId="1" numFmtId="0" xfId="0" applyBorder="1" applyFont="1"/>
    <xf borderId="2" fillId="0" fontId="1" numFmtId="164" xfId="0" applyBorder="1" applyFont="1" applyNumberFormat="1"/>
    <xf borderId="1" fillId="0" fontId="3" numFmtId="164" xfId="0" applyBorder="1" applyFont="1" applyNumberFormat="1"/>
    <xf borderId="0" fillId="0" fontId="3" numFmtId="0" xfId="0" applyFont="1"/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5.57"/>
    <col customWidth="1" min="2" max="2" width="11.0"/>
    <col customWidth="1" min="3" max="3" width="10.43"/>
    <col customWidth="1" min="4" max="5" width="10.71"/>
    <col customWidth="1" min="6" max="6" width="10.57"/>
    <col customWidth="1" min="7" max="7" width="8.86"/>
    <col customWidth="1" min="8" max="8" width="12.14"/>
    <col customWidth="1" min="9" max="9" width="10.57"/>
    <col customWidth="1" min="10" max="10" width="10.0"/>
    <col customWidth="1" min="11" max="11" width="10.43"/>
    <col customWidth="1" min="12" max="12" width="12.86"/>
    <col customWidth="1" min="13" max="13" width="11.57"/>
    <col customWidth="1" min="14" max="14" width="12.57"/>
    <col customWidth="1" min="15" max="26" width="8.71"/>
  </cols>
  <sheetData>
    <row r="1">
      <c r="A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1">
        <v>2023.0</v>
      </c>
      <c r="C4" s="1">
        <v>2022.0</v>
      </c>
      <c r="D4" s="1">
        <v>2022.0</v>
      </c>
      <c r="E4" s="1">
        <v>2022.0</v>
      </c>
      <c r="F4" s="1">
        <v>2022.0</v>
      </c>
      <c r="G4" s="1">
        <v>2022.0</v>
      </c>
      <c r="H4" s="1">
        <v>2023.0</v>
      </c>
      <c r="I4" s="1">
        <v>2023.0</v>
      </c>
      <c r="J4" s="1">
        <v>2023.0</v>
      </c>
      <c r="K4" s="1">
        <v>2023.0</v>
      </c>
      <c r="L4" s="1">
        <v>2023.0</v>
      </c>
      <c r="M4" s="1">
        <v>2023.0</v>
      </c>
      <c r="N4" s="1">
        <v>2022.0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3" t="s">
        <v>14</v>
      </c>
      <c r="B6" s="4">
        <v>7205.0</v>
      </c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>
        <f t="shared" ref="N6:N10" si="1">SUM(C6:M6)</f>
        <v>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15</v>
      </c>
      <c r="B7" s="4">
        <v>0.0</v>
      </c>
      <c r="C7" s="5"/>
      <c r="D7" s="4">
        <v>55.3</v>
      </c>
      <c r="E7" s="4"/>
      <c r="F7" s="4"/>
      <c r="G7" s="4"/>
      <c r="H7" s="4"/>
      <c r="I7" s="4"/>
      <c r="J7" s="4"/>
      <c r="K7" s="4"/>
      <c r="L7" s="4"/>
      <c r="M7" s="4"/>
      <c r="N7" s="4">
        <f t="shared" si="1"/>
        <v>55.3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 t="s">
        <v>16</v>
      </c>
      <c r="B8" s="4">
        <v>2000.0</v>
      </c>
      <c r="C8" s="5"/>
      <c r="D8" s="4">
        <v>1639.88</v>
      </c>
      <c r="E8" s="4">
        <v>480.0</v>
      </c>
      <c r="F8" s="4"/>
      <c r="G8" s="4"/>
      <c r="H8" s="4"/>
      <c r="I8" s="4"/>
      <c r="J8" s="4"/>
      <c r="K8" s="4"/>
      <c r="L8" s="4"/>
      <c r="M8" s="4"/>
      <c r="N8" s="4">
        <f t="shared" si="1"/>
        <v>2119.88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 t="s">
        <v>17</v>
      </c>
      <c r="B9" s="4"/>
      <c r="C9" s="5"/>
      <c r="D9" s="4"/>
      <c r="E9" s="4">
        <v>50.0</v>
      </c>
      <c r="F9" s="4"/>
      <c r="G9" s="4"/>
      <c r="H9" s="4"/>
      <c r="I9" s="4"/>
      <c r="J9" s="4"/>
      <c r="K9" s="4"/>
      <c r="L9" s="4"/>
      <c r="M9" s="4"/>
      <c r="N9" s="4">
        <f t="shared" si="1"/>
        <v>50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 t="s">
        <v>18</v>
      </c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 t="shared" si="1"/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 t="s">
        <v>19</v>
      </c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 t="s">
        <v>20</v>
      </c>
      <c r="B12" s="4">
        <v>7500.0</v>
      </c>
      <c r="C12" s="5">
        <v>95.0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>
        <f t="shared" ref="N12:N15" si="2">SUM(C12:M12)</f>
        <v>95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 t="s">
        <v>21</v>
      </c>
      <c r="B13" s="4">
        <v>300.0</v>
      </c>
      <c r="C13" s="5"/>
      <c r="D13" s="4">
        <v>274.98</v>
      </c>
      <c r="E13" s="4">
        <v>1071.0</v>
      </c>
      <c r="F13" s="4"/>
      <c r="G13" s="4"/>
      <c r="H13" s="4"/>
      <c r="I13" s="4"/>
      <c r="J13" s="4"/>
      <c r="K13" s="4"/>
      <c r="L13" s="4"/>
      <c r="M13" s="4"/>
      <c r="N13" s="4">
        <f t="shared" si="2"/>
        <v>1345.98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" t="s">
        <v>22</v>
      </c>
      <c r="B14" s="4"/>
      <c r="C14" s="5"/>
      <c r="D14" s="4">
        <v>5.45</v>
      </c>
      <c r="E14" s="4"/>
      <c r="F14" s="4"/>
      <c r="G14" s="4"/>
      <c r="H14" s="4"/>
      <c r="I14" s="4"/>
      <c r="J14" s="4"/>
      <c r="K14" s="4"/>
      <c r="L14" s="4"/>
      <c r="M14" s="4"/>
      <c r="N14" s="4">
        <f t="shared" si="2"/>
        <v>5.45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" t="s">
        <v>23</v>
      </c>
      <c r="B15" s="4">
        <v>300.0</v>
      </c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f t="shared" si="2"/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" t="s">
        <v>24</v>
      </c>
      <c r="B16" s="4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f>SUM(B16:M16)</f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 t="s">
        <v>25</v>
      </c>
      <c r="B17" s="4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>
        <f t="shared" ref="N17:N18" si="3">SUM(C17:M17)</f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 t="s">
        <v>26</v>
      </c>
      <c r="B18" s="4">
        <v>10.0</v>
      </c>
      <c r="C18" s="6">
        <v>0.82</v>
      </c>
      <c r="D18" s="4">
        <v>0.81</v>
      </c>
      <c r="E18" s="4">
        <v>0.89</v>
      </c>
      <c r="F18" s="4"/>
      <c r="G18" s="4"/>
      <c r="H18" s="4"/>
      <c r="I18" s="4"/>
      <c r="J18" s="7"/>
      <c r="K18" s="4"/>
      <c r="L18" s="4"/>
      <c r="M18" s="4"/>
      <c r="N18" s="4">
        <f t="shared" si="3"/>
        <v>2.52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1" t="s">
        <v>27</v>
      </c>
      <c r="B20" s="9">
        <f t="shared" ref="B20:D20" si="4">SUM(B6:B18)</f>
        <v>17315</v>
      </c>
      <c r="C20" s="12">
        <f t="shared" si="4"/>
        <v>95.82</v>
      </c>
      <c r="D20" s="9">
        <f t="shared" si="4"/>
        <v>1976.42</v>
      </c>
      <c r="E20" s="9">
        <f t="shared" ref="E20:F20" si="5">SUM(E6:E19)</f>
        <v>1601.89</v>
      </c>
      <c r="F20" s="9">
        <f t="shared" si="5"/>
        <v>0</v>
      </c>
      <c r="G20" s="9"/>
      <c r="H20" s="9"/>
      <c r="I20" s="9"/>
      <c r="J20" s="9"/>
      <c r="K20" s="9"/>
      <c r="L20" s="9"/>
      <c r="M20" s="9"/>
      <c r="N20" s="9">
        <f>SUM(N6:N18)</f>
        <v>3674.13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1" t="s">
        <v>28</v>
      </c>
      <c r="B21" s="8"/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3" t="s">
        <v>29</v>
      </c>
      <c r="B22" s="5">
        <v>10000.0</v>
      </c>
      <c r="C22" s="5"/>
      <c r="D22" s="4"/>
      <c r="E22" s="4">
        <v>491.0</v>
      </c>
      <c r="F22" s="4"/>
      <c r="G22" s="4"/>
      <c r="H22" s="4"/>
      <c r="I22" s="4"/>
      <c r="J22" s="4"/>
      <c r="K22" s="4"/>
      <c r="L22" s="4"/>
      <c r="M22" s="4"/>
      <c r="N22" s="4">
        <f t="shared" ref="N22:N52" si="6">SUM(C22:M22)</f>
        <v>491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" t="s">
        <v>30</v>
      </c>
      <c r="B23" s="5">
        <v>75.0</v>
      </c>
      <c r="C23" s="5">
        <v>10.0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>
        <f t="shared" si="6"/>
        <v>10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3" t="s">
        <v>31</v>
      </c>
      <c r="B24" s="5">
        <v>75.0</v>
      </c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f t="shared" si="6"/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" t="s">
        <v>20</v>
      </c>
      <c r="B25" s="5">
        <v>1500.0</v>
      </c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>
        <f t="shared" si="6"/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" t="s">
        <v>21</v>
      </c>
      <c r="B26" s="5"/>
      <c r="C26" s="5"/>
      <c r="D26" s="4"/>
      <c r="E26" s="4">
        <v>360.0</v>
      </c>
      <c r="F26" s="4"/>
      <c r="G26" s="4"/>
      <c r="H26" s="4"/>
      <c r="I26" s="4"/>
      <c r="J26" s="4"/>
      <c r="K26" s="4"/>
      <c r="L26" s="4"/>
      <c r="M26" s="4"/>
      <c r="N26" s="4">
        <f t="shared" si="6"/>
        <v>360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3" t="s">
        <v>32</v>
      </c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f t="shared" si="6"/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" t="s">
        <v>33</v>
      </c>
      <c r="B28" s="5">
        <v>1300.0</v>
      </c>
      <c r="C28" s="5"/>
      <c r="D28" s="4"/>
      <c r="E28" s="4">
        <v>1482.0</v>
      </c>
      <c r="F28" s="4"/>
      <c r="G28" s="4"/>
      <c r="H28" s="4"/>
      <c r="I28" s="4"/>
      <c r="J28" s="4"/>
      <c r="K28" s="4"/>
      <c r="L28" s="4"/>
      <c r="M28" s="4"/>
      <c r="N28" s="4">
        <f t="shared" si="6"/>
        <v>1482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3" t="s">
        <v>34</v>
      </c>
      <c r="B29" s="5">
        <v>185.0</v>
      </c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>
        <f t="shared" si="6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3" t="s">
        <v>35</v>
      </c>
      <c r="B30" s="5">
        <v>0.0</v>
      </c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>
        <f t="shared" si="6"/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3" t="s">
        <v>24</v>
      </c>
      <c r="B31" s="5">
        <v>0.0</v>
      </c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>
        <f t="shared" si="6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3" t="s">
        <v>36</v>
      </c>
      <c r="B32" s="5">
        <v>330.0</v>
      </c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>
        <f t="shared" si="6"/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" t="s">
        <v>37</v>
      </c>
      <c r="B33" s="5">
        <v>175.0</v>
      </c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>
        <f t="shared" si="6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" t="s">
        <v>38</v>
      </c>
      <c r="B34" s="5">
        <v>130.0</v>
      </c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>
        <f t="shared" si="6"/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3" t="s">
        <v>39</v>
      </c>
      <c r="B35" s="5">
        <v>200.0</v>
      </c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 t="shared" si="6"/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3" t="s">
        <v>40</v>
      </c>
      <c r="B36" s="5">
        <v>250.0</v>
      </c>
      <c r="C36" s="5"/>
      <c r="D36" s="4">
        <v>25.0</v>
      </c>
      <c r="E36" s="4"/>
      <c r="F36" s="4"/>
      <c r="G36" s="4"/>
      <c r="H36" s="4"/>
      <c r="I36" s="4"/>
      <c r="J36" s="4"/>
      <c r="K36" s="4"/>
      <c r="L36" s="4"/>
      <c r="M36" s="4"/>
      <c r="N36" s="4">
        <f t="shared" si="6"/>
        <v>25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3" t="s">
        <v>41</v>
      </c>
      <c r="B37" s="5">
        <v>85.0</v>
      </c>
      <c r="C37" s="5"/>
      <c r="D37" s="4"/>
      <c r="E37" s="4">
        <v>17.11</v>
      </c>
      <c r="F37" s="4"/>
      <c r="G37" s="4"/>
      <c r="H37" s="4"/>
      <c r="I37" s="4"/>
      <c r="J37" s="4"/>
      <c r="K37" s="4"/>
      <c r="L37" s="4"/>
      <c r="M37" s="4"/>
      <c r="N37" s="4">
        <f t="shared" si="6"/>
        <v>17.11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" t="s">
        <v>42</v>
      </c>
      <c r="B38" s="5">
        <v>0.0</v>
      </c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f t="shared" si="6"/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3" t="s">
        <v>18</v>
      </c>
      <c r="B39" s="5">
        <v>1500.0</v>
      </c>
      <c r="C39" s="5"/>
      <c r="D39" s="4">
        <v>150.0</v>
      </c>
      <c r="E39" s="4">
        <v>175.0</v>
      </c>
      <c r="F39" s="4"/>
      <c r="G39" s="4"/>
      <c r="H39" s="4"/>
      <c r="I39" s="4"/>
      <c r="J39" s="4"/>
      <c r="K39" s="4"/>
      <c r="L39" s="4"/>
      <c r="M39" s="4"/>
      <c r="N39" s="4">
        <f t="shared" si="6"/>
        <v>325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3" t="s">
        <v>43</v>
      </c>
      <c r="B40" s="5">
        <v>500.0</v>
      </c>
      <c r="C40" s="5">
        <v>200.0</v>
      </c>
      <c r="D40" s="4">
        <v>36.89</v>
      </c>
      <c r="E40" s="4">
        <v>213.33</v>
      </c>
      <c r="F40" s="4"/>
      <c r="G40" s="4"/>
      <c r="H40" s="4"/>
      <c r="I40" s="4"/>
      <c r="J40" s="4"/>
      <c r="K40" s="4"/>
      <c r="L40" s="4"/>
      <c r="M40" s="4"/>
      <c r="N40" s="4">
        <f t="shared" si="6"/>
        <v>450.22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3" t="s">
        <v>44</v>
      </c>
      <c r="B41" s="5">
        <v>50.0</v>
      </c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>
        <f t="shared" si="6"/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3" t="s">
        <v>45</v>
      </c>
      <c r="B42" s="5">
        <v>50.0</v>
      </c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 t="shared" si="6"/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3" t="s">
        <v>46</v>
      </c>
      <c r="B43" s="5">
        <v>500.0</v>
      </c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>
        <f t="shared" si="6"/>
        <v>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3" t="s">
        <v>47</v>
      </c>
      <c r="B44" s="5">
        <v>200.0</v>
      </c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>
        <f t="shared" si="6"/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" t="s">
        <v>48</v>
      </c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>
        <f t="shared" si="6"/>
        <v>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3" t="s">
        <v>49</v>
      </c>
      <c r="B46" s="5">
        <v>60.0</v>
      </c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>
        <f t="shared" si="6"/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3" t="s">
        <v>25</v>
      </c>
      <c r="B47" s="5">
        <v>100.0</v>
      </c>
      <c r="C47" s="5"/>
      <c r="D47" s="4">
        <v>50.0</v>
      </c>
      <c r="E47" s="4"/>
      <c r="F47" s="4"/>
      <c r="G47" s="4"/>
      <c r="H47" s="4"/>
      <c r="I47" s="4"/>
      <c r="J47" s="4"/>
      <c r="K47" s="4"/>
      <c r="L47" s="4"/>
      <c r="M47" s="4"/>
      <c r="N47" s="4">
        <f t="shared" si="6"/>
        <v>50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3" t="s">
        <v>50</v>
      </c>
      <c r="B48" s="5">
        <v>0.0</v>
      </c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>
        <f t="shared" si="6"/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3" t="s">
        <v>51</v>
      </c>
      <c r="B49" s="5">
        <v>0.0</v>
      </c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>
        <f t="shared" si="6"/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3" t="s">
        <v>52</v>
      </c>
      <c r="B50" s="5">
        <v>50.0</v>
      </c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>
        <f t="shared" si="6"/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3" t="s">
        <v>53</v>
      </c>
      <c r="B51" s="5">
        <v>0.0</v>
      </c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>
        <f t="shared" si="6"/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3" t="s">
        <v>54</v>
      </c>
      <c r="B52" s="5">
        <v>0.0</v>
      </c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>
        <f t="shared" si="6"/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1" t="s">
        <v>55</v>
      </c>
      <c r="B53" s="12">
        <f t="shared" ref="B53:N53" si="7">SUM(B22:B52)</f>
        <v>17315</v>
      </c>
      <c r="C53" s="12">
        <f t="shared" si="7"/>
        <v>210</v>
      </c>
      <c r="D53" s="13">
        <f t="shared" si="7"/>
        <v>261.89</v>
      </c>
      <c r="E53" s="13">
        <f t="shared" si="7"/>
        <v>2738.44</v>
      </c>
      <c r="F53" s="13">
        <f t="shared" si="7"/>
        <v>0</v>
      </c>
      <c r="G53" s="13">
        <f t="shared" si="7"/>
        <v>0</v>
      </c>
      <c r="H53" s="13">
        <f t="shared" si="7"/>
        <v>0</v>
      </c>
      <c r="I53" s="13">
        <f t="shared" si="7"/>
        <v>0</v>
      </c>
      <c r="J53" s="13">
        <f t="shared" si="7"/>
        <v>0</v>
      </c>
      <c r="K53" s="13">
        <f t="shared" si="7"/>
        <v>0</v>
      </c>
      <c r="L53" s="13">
        <f t="shared" si="7"/>
        <v>0</v>
      </c>
      <c r="M53" s="13">
        <f t="shared" si="7"/>
        <v>0</v>
      </c>
      <c r="N53" s="13">
        <f t="shared" si="7"/>
        <v>3210.33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B54" s="15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2:B2"/>
  </mergeCells>
  <printOptions/>
  <pageMargins bottom="0.75" footer="0.0" header="0.0" left="0.7" right="0.7" top="0.75"/>
  <pageSetup fitToHeight="0" orientation="landscape"/>
  <headerFooter>
    <oddHeader>&amp;L&amp;CLISLE WOMAN'S CLUB 2022-2023 MONTH TO MONTH BUDGET Pat Briggs, Treasurer</oddHeader>
    <oddFooter>&amp;L&amp;D&amp;R&amp;P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2021-08-24T14:17:05Z</dcterms:created>
  <dc:creator>Patricia Briggs</dc:creator>
</cp:coreProperties>
</file>